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ozpočet" sheetId="1" r:id="rId1"/>
    <sheet name="Podklad" sheetId="2" r:id="rId2"/>
  </sheets>
  <definedNames>
    <definedName name="_xlnm.Print_Area" localSheetId="0">'Rozpočet'!$A$1:$F$48</definedName>
  </definedNames>
  <calcPr fullCalcOnLoad="1"/>
</workbook>
</file>

<file path=xl/sharedStrings.xml><?xml version="1.0" encoding="utf-8"?>
<sst xmlns="http://schemas.openxmlformats.org/spreadsheetml/2006/main" count="55" uniqueCount="41">
  <si>
    <t>Rozpočet je schvalován v příjmové i ve výdajové části na paragrafy.</t>
  </si>
  <si>
    <t>Spolek pro rozvoj venkova Moravský kras</t>
  </si>
  <si>
    <t>Havlíčkovo nám. 71</t>
  </si>
  <si>
    <t>679 06  Jedovnice</t>
  </si>
  <si>
    <t>IČO: 69744009</t>
  </si>
  <si>
    <t>Návrh rozpočtu 2015</t>
  </si>
  <si>
    <t>§</t>
  </si>
  <si>
    <t>pol.</t>
  </si>
  <si>
    <t>Popis</t>
  </si>
  <si>
    <t>neinvestiční přijaté transfery od obcí</t>
  </si>
  <si>
    <t>Bez §</t>
  </si>
  <si>
    <t xml:space="preserve">Příjmy z úroků </t>
  </si>
  <si>
    <t>Obecné příjmy a výdaje z fin. Operací</t>
  </si>
  <si>
    <t>Příjmy celkem</t>
  </si>
  <si>
    <t>v Kč</t>
  </si>
  <si>
    <t>Střední odborné školy</t>
  </si>
  <si>
    <t>Služby územního rozvoje - spolku</t>
  </si>
  <si>
    <t>Ostatní výdaje z finančních operací</t>
  </si>
  <si>
    <t>Výdaje celkem</t>
  </si>
  <si>
    <t>Příjmy</t>
  </si>
  <si>
    <t>Výdaje</t>
  </si>
  <si>
    <t>Financování</t>
  </si>
  <si>
    <t xml:space="preserve">Vyvěšeno dne </t>
  </si>
  <si>
    <t xml:space="preserve">Sejmuto dne </t>
  </si>
  <si>
    <t xml:space="preserve">Zveřejněno způsobem umožňující dálkový přístup - EÚD </t>
  </si>
  <si>
    <t>Rozpočet je schvalován v příjmové i ve výdajový části na paragrafy.</t>
  </si>
  <si>
    <t>Pro informaci o podrobných předpokládaných výdajích slouží tyto podklady k rozpočtu.</t>
  </si>
  <si>
    <t>str. 1</t>
  </si>
  <si>
    <t>nákup materiálu</t>
  </si>
  <si>
    <t>poštovné</t>
  </si>
  <si>
    <t>školení</t>
  </si>
  <si>
    <t>ostatní služby</t>
  </si>
  <si>
    <t>cestovné</t>
  </si>
  <si>
    <t>příspěvek MAS</t>
  </si>
  <si>
    <t>příspěvek Dům přírody MK</t>
  </si>
  <si>
    <t>příspěvek obcím</t>
  </si>
  <si>
    <t>příspěvek SPŠ Jedovnice</t>
  </si>
  <si>
    <t>Služby peněžních ústavů</t>
  </si>
  <si>
    <t>Úroky z účtu</t>
  </si>
  <si>
    <t>Obecné výdaje z finančních operací</t>
  </si>
  <si>
    <t>Celkem výdaje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</si>
</sst>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right"/>
    </xf>
    <xf numFmtId="164" fontId="0" fillId="0" borderId="7" xfId="0" applyBorder="1" applyAlignment="1">
      <alignment/>
    </xf>
    <xf numFmtId="165" fontId="2" fillId="2" borderId="7" xfId="0" applyNumberFormat="1" applyFont="1" applyFill="1" applyBorder="1" applyAlignment="1">
      <alignment/>
    </xf>
    <xf numFmtId="166" fontId="2" fillId="2" borderId="8" xfId="0" applyNumberFormat="1" applyFont="1" applyFill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5" fontId="2" fillId="0" borderId="5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left"/>
    </xf>
    <xf numFmtId="166" fontId="0" fillId="0" borderId="3" xfId="0" applyNumberFormat="1" applyBorder="1" applyAlignment="1">
      <alignment horizontal="right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164" fontId="0" fillId="0" borderId="6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4" fontId="0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164" fontId="0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/>
    </xf>
    <xf numFmtId="167" fontId="0" fillId="0" borderId="11" xfId="0" applyNumberFormat="1" applyFont="1" applyBorder="1" applyAlignment="1">
      <alignment horizontal="right"/>
    </xf>
    <xf numFmtId="164" fontId="0" fillId="0" borderId="6" xfId="0" applyBorder="1" applyAlignment="1">
      <alignment horizontal="center"/>
    </xf>
    <xf numFmtId="167" fontId="0" fillId="0" borderId="8" xfId="0" applyNumberFormat="1" applyFont="1" applyBorder="1" applyAlignment="1">
      <alignment horizontal="right"/>
    </xf>
    <xf numFmtId="167" fontId="0" fillId="3" borderId="8" xfId="0" applyNumberFormat="1" applyFont="1" applyFill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3"/>
  <sheetViews>
    <sheetView tabSelected="1" workbookViewId="0" topLeftCell="A1">
      <selection activeCell="A39" sqref="A39:IV39"/>
    </sheetView>
  </sheetViews>
  <sheetFormatPr defaultColWidth="9.00390625" defaultRowHeight="12.75"/>
  <cols>
    <col min="2" max="2" width="5.25390625" style="0" customWidth="1"/>
    <col min="3" max="3" width="5.00390625" style="0" customWidth="1"/>
    <col min="4" max="4" width="47.75390625" style="0" customWidth="1"/>
    <col min="5" max="5" width="13.375" style="0" customWidth="1"/>
    <col min="6" max="6" width="9.375" style="0" customWidth="1"/>
    <col min="7" max="7" width="16.00390625" style="0" customWidth="1"/>
    <col min="8" max="8" width="13.625" style="0" customWidth="1"/>
  </cols>
  <sheetData>
    <row r="1" ht="12.75">
      <c r="A1" s="1" t="s">
        <v>0</v>
      </c>
    </row>
    <row r="4" spans="2:6" ht="12.75">
      <c r="B4" s="2" t="s">
        <v>1</v>
      </c>
      <c r="C4" s="2"/>
      <c r="D4" s="2"/>
      <c r="E4" s="3"/>
      <c r="F4" s="4"/>
    </row>
    <row r="5" spans="2:6" ht="12.75">
      <c r="B5" t="s">
        <v>2</v>
      </c>
      <c r="F5" s="4"/>
    </row>
    <row r="6" spans="2:6" ht="12.75">
      <c r="B6" t="s">
        <v>3</v>
      </c>
      <c r="F6" s="4"/>
    </row>
    <row r="7" spans="2:6" ht="12.75">
      <c r="B7" t="s">
        <v>4</v>
      </c>
      <c r="F7" s="4"/>
    </row>
    <row r="8" ht="12.75">
      <c r="F8" s="4"/>
    </row>
    <row r="9" spans="2:6" ht="12.75">
      <c r="B9" s="5"/>
      <c r="C9" s="6"/>
      <c r="D9" s="7" t="s">
        <v>5</v>
      </c>
      <c r="E9" s="8"/>
      <c r="F9" s="4"/>
    </row>
    <row r="10" spans="2:6" ht="12.75">
      <c r="B10" s="9" t="s">
        <v>6</v>
      </c>
      <c r="C10" s="10" t="s">
        <v>7</v>
      </c>
      <c r="D10" s="11" t="s">
        <v>8</v>
      </c>
      <c r="E10" s="12"/>
      <c r="F10" s="4"/>
    </row>
    <row r="11" spans="2:6" ht="12.75">
      <c r="B11" s="13"/>
      <c r="C11" s="14">
        <v>4121</v>
      </c>
      <c r="D11" s="15" t="s">
        <v>9</v>
      </c>
      <c r="E11" s="16">
        <v>260900</v>
      </c>
      <c r="F11" s="4"/>
    </row>
    <row r="12" spans="2:6" ht="12.75">
      <c r="B12" s="13"/>
      <c r="C12" s="17"/>
      <c r="D12" s="18" t="s">
        <v>10</v>
      </c>
      <c r="E12" s="19">
        <f>SUM(E11:E11)</f>
        <v>260900</v>
      </c>
      <c r="F12" s="4"/>
    </row>
    <row r="13" spans="2:6" ht="12.75">
      <c r="B13" s="13">
        <v>6310</v>
      </c>
      <c r="C13" s="17">
        <v>2141</v>
      </c>
      <c r="D13" s="15" t="s">
        <v>11</v>
      </c>
      <c r="E13" s="20">
        <v>100</v>
      </c>
      <c r="F13" s="4"/>
    </row>
    <row r="14" spans="2:6" ht="12.75">
      <c r="B14" s="13"/>
      <c r="C14" s="17"/>
      <c r="D14" s="18" t="s">
        <v>12</v>
      </c>
      <c r="E14" s="19">
        <f>SUM(E13:E13)</f>
        <v>100</v>
      </c>
      <c r="F14" s="4"/>
    </row>
    <row r="15" spans="2:6" ht="12.75">
      <c r="B15" s="21"/>
      <c r="C15" s="22"/>
      <c r="D15" s="23" t="s">
        <v>13</v>
      </c>
      <c r="E15" s="24">
        <f>SUM(E11:E14)/2</f>
        <v>261000</v>
      </c>
      <c r="F15" s="4"/>
    </row>
    <row r="16" spans="2:6" ht="12.75">
      <c r="B16" s="25"/>
      <c r="C16" s="25"/>
      <c r="D16" s="26"/>
      <c r="E16" s="27"/>
      <c r="F16" s="4"/>
    </row>
    <row r="17" ht="12.75">
      <c r="F17" s="4"/>
    </row>
    <row r="18" spans="2:6" ht="12.75">
      <c r="B18" s="5"/>
      <c r="C18" s="6"/>
      <c r="D18" s="7" t="s">
        <v>5</v>
      </c>
      <c r="E18" s="8"/>
      <c r="F18" s="4"/>
    </row>
    <row r="19" spans="2:5" ht="12.75">
      <c r="B19" s="9" t="s">
        <v>6</v>
      </c>
      <c r="C19" s="10" t="s">
        <v>7</v>
      </c>
      <c r="D19" s="11" t="s">
        <v>8</v>
      </c>
      <c r="E19" s="12" t="s">
        <v>14</v>
      </c>
    </row>
    <row r="20" spans="2:5" ht="12.75">
      <c r="B20" s="9">
        <v>3122</v>
      </c>
      <c r="C20" s="10"/>
      <c r="D20" s="28" t="s">
        <v>15</v>
      </c>
      <c r="E20" s="29">
        <v>10000</v>
      </c>
    </row>
    <row r="21" spans="2:6" ht="12.75">
      <c r="B21" s="30">
        <v>3639</v>
      </c>
      <c r="C21" s="31"/>
      <c r="D21" s="32" t="s">
        <v>16</v>
      </c>
      <c r="E21" s="33">
        <v>289000</v>
      </c>
      <c r="F21" s="4"/>
    </row>
    <row r="22" spans="2:6" ht="12.75">
      <c r="B22" s="34">
        <v>6310</v>
      </c>
      <c r="C22" s="14"/>
      <c r="D22" s="15" t="s">
        <v>17</v>
      </c>
      <c r="E22" s="16">
        <v>5000</v>
      </c>
      <c r="F22" s="4"/>
    </row>
    <row r="23" spans="2:6" ht="12.75">
      <c r="B23" s="35"/>
      <c r="C23" s="36"/>
      <c r="D23" s="23" t="s">
        <v>18</v>
      </c>
      <c r="E23" s="24">
        <f>SUM(E20:E22)</f>
        <v>304000</v>
      </c>
      <c r="F23" s="4"/>
    </row>
    <row r="24" spans="2:6" ht="12.75">
      <c r="B24" s="37"/>
      <c r="C24" s="37"/>
      <c r="D24" s="38"/>
      <c r="E24" s="39"/>
      <c r="F24" s="4"/>
    </row>
    <row r="25" spans="2:6" ht="12.75">
      <c r="B25" s="40"/>
      <c r="C25" s="40"/>
      <c r="D25" s="41"/>
      <c r="E25" s="27"/>
      <c r="F25" s="4"/>
    </row>
    <row r="26" spans="2:6" ht="12.75">
      <c r="B26" s="40"/>
      <c r="C26" s="40"/>
      <c r="D26" s="41"/>
      <c r="E26" s="42"/>
      <c r="F26" s="4"/>
    </row>
    <row r="27" spans="2:6" ht="12.75">
      <c r="B27" s="40"/>
      <c r="C27" s="40"/>
      <c r="D27" s="41"/>
      <c r="E27" s="42"/>
      <c r="F27" s="4"/>
    </row>
    <row r="28" spans="2:6" ht="12.75">
      <c r="B28" s="43"/>
      <c r="C28" s="31"/>
      <c r="D28" s="44" t="s">
        <v>19</v>
      </c>
      <c r="E28" s="45">
        <f>SUM(E15)</f>
        <v>261000</v>
      </c>
      <c r="F28" s="4"/>
    </row>
    <row r="29" spans="2:7" ht="12.75">
      <c r="B29" s="46"/>
      <c r="C29" s="14"/>
      <c r="D29" s="47" t="s">
        <v>20</v>
      </c>
      <c r="E29" s="48">
        <v>304000</v>
      </c>
      <c r="F29" s="4"/>
      <c r="G29" s="49"/>
    </row>
    <row r="30" spans="2:7" ht="12.75">
      <c r="B30" s="50"/>
      <c r="C30" s="51"/>
      <c r="D30" s="52" t="s">
        <v>21</v>
      </c>
      <c r="E30" s="53">
        <v>43000</v>
      </c>
      <c r="G30" s="49"/>
    </row>
    <row r="31" ht="12.75">
      <c r="G31" s="49"/>
    </row>
    <row r="32" ht="12.75">
      <c r="G32" s="49"/>
    </row>
    <row r="33" ht="12.75">
      <c r="G33" s="49"/>
    </row>
    <row r="36" ht="12.75">
      <c r="A36" t="s">
        <v>22</v>
      </c>
    </row>
    <row r="38" ht="12.75">
      <c r="A38" t="s">
        <v>23</v>
      </c>
    </row>
    <row r="40" ht="12.75">
      <c r="A40" t="s">
        <v>24</v>
      </c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177" ht="12.75">
      <c r="F177" s="54"/>
    </row>
    <row r="178" ht="12.75">
      <c r="F178" s="54"/>
    </row>
    <row r="179" ht="12.75">
      <c r="F179" s="54"/>
    </row>
    <row r="180" ht="12.75">
      <c r="F180" s="54"/>
    </row>
    <row r="181" ht="12.75">
      <c r="F181" s="54"/>
    </row>
    <row r="182" ht="12.75">
      <c r="F182" s="54"/>
    </row>
    <row r="183" ht="12.75">
      <c r="F183" s="54"/>
    </row>
    <row r="184" ht="12.75">
      <c r="F184" s="54"/>
    </row>
    <row r="185" ht="12.75">
      <c r="F185" s="54"/>
    </row>
    <row r="186" ht="12.75">
      <c r="F186" s="54"/>
    </row>
    <row r="187" ht="12.75">
      <c r="F187" s="54"/>
    </row>
    <row r="188" ht="12.75">
      <c r="F188" s="54"/>
    </row>
    <row r="189" ht="12.75">
      <c r="F189" s="54"/>
    </row>
    <row r="190" ht="12.75">
      <c r="F190" s="54"/>
    </row>
    <row r="191" ht="12.75">
      <c r="F191" s="54"/>
    </row>
    <row r="192" ht="12.75">
      <c r="F192" s="54"/>
    </row>
    <row r="193" ht="12.75">
      <c r="F193" s="5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colBreaks count="2" manualBreakCount="2">
    <brk id="1" max="65535" man="1"/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E14" activeCellId="1" sqref="A39:IV39 E14"/>
    </sheetView>
  </sheetViews>
  <sheetFormatPr defaultColWidth="9.00390625" defaultRowHeight="12.75"/>
  <cols>
    <col min="1" max="1" width="6.125" style="0" customWidth="1"/>
    <col min="2" max="2" width="7.375" style="55" customWidth="1"/>
    <col min="3" max="3" width="5.00390625" style="0" customWidth="1"/>
    <col min="4" max="4" width="51.875" style="0" customWidth="1"/>
    <col min="5" max="5" width="12.75390625" style="0" customWidth="1"/>
    <col min="7" max="7" width="12.75390625" style="49" customWidth="1"/>
    <col min="8" max="9" width="12.75390625" style="0" customWidth="1"/>
  </cols>
  <sheetData>
    <row r="1" spans="1:5" ht="12.75">
      <c r="A1" s="56" t="s">
        <v>25</v>
      </c>
      <c r="C1" s="2"/>
      <c r="D1" s="2"/>
      <c r="E1" s="2"/>
    </row>
    <row r="2" spans="1:5" ht="12.75">
      <c r="A2" s="57" t="s">
        <v>26</v>
      </c>
      <c r="C2" s="2"/>
      <c r="D2" s="2"/>
      <c r="E2" s="2"/>
    </row>
    <row r="4" ht="12.75">
      <c r="B4" s="2" t="s">
        <v>1</v>
      </c>
    </row>
    <row r="5" ht="12.75">
      <c r="B5" t="s">
        <v>2</v>
      </c>
    </row>
    <row r="6" spans="2:6" ht="12.75">
      <c r="B6" t="s">
        <v>3</v>
      </c>
      <c r="C6" s="2"/>
      <c r="D6" s="2"/>
      <c r="E6" s="3"/>
      <c r="F6" s="4" t="s">
        <v>27</v>
      </c>
    </row>
    <row r="7" spans="2:6" ht="12.75">
      <c r="B7" t="s">
        <v>4</v>
      </c>
      <c r="F7" s="4"/>
    </row>
    <row r="8" ht="12.75">
      <c r="F8" s="4"/>
    </row>
    <row r="9" spans="2:6" ht="12.75">
      <c r="B9" s="58"/>
      <c r="C9" s="59"/>
      <c r="D9" s="60" t="s">
        <v>5</v>
      </c>
      <c r="E9" s="61"/>
      <c r="F9" s="4"/>
    </row>
    <row r="10" spans="2:5" ht="12.75">
      <c r="B10" s="9" t="s">
        <v>6</v>
      </c>
      <c r="C10" s="10" t="s">
        <v>7</v>
      </c>
      <c r="D10" s="11" t="s">
        <v>8</v>
      </c>
      <c r="E10" s="12" t="s">
        <v>14</v>
      </c>
    </row>
    <row r="11" spans="2:5" ht="12.75">
      <c r="B11" s="62">
        <v>3639</v>
      </c>
      <c r="C11" s="63">
        <v>5139</v>
      </c>
      <c r="D11" s="32" t="s">
        <v>28</v>
      </c>
      <c r="E11" s="64">
        <v>10000</v>
      </c>
    </row>
    <row r="12" spans="2:5" ht="12.75">
      <c r="B12" s="65">
        <v>3639</v>
      </c>
      <c r="C12" s="17">
        <v>5161</v>
      </c>
      <c r="D12" s="15" t="s">
        <v>29</v>
      </c>
      <c r="E12" s="66">
        <v>1000</v>
      </c>
    </row>
    <row r="13" spans="2:5" ht="12.75">
      <c r="B13" s="65">
        <v>3639</v>
      </c>
      <c r="C13" s="17">
        <v>5167</v>
      </c>
      <c r="D13" s="15" t="s">
        <v>30</v>
      </c>
      <c r="E13" s="66">
        <v>31000</v>
      </c>
    </row>
    <row r="14" spans="2:5" ht="12.75">
      <c r="B14" s="65">
        <v>3639</v>
      </c>
      <c r="C14" s="17">
        <v>5169</v>
      </c>
      <c r="D14" s="15" t="s">
        <v>31</v>
      </c>
      <c r="E14" s="66">
        <v>31500</v>
      </c>
    </row>
    <row r="15" spans="2:5" ht="12.75">
      <c r="B15" s="65">
        <v>3639</v>
      </c>
      <c r="C15" s="17">
        <v>5173</v>
      </c>
      <c r="D15" s="15" t="s">
        <v>32</v>
      </c>
      <c r="E15" s="66">
        <v>3000</v>
      </c>
    </row>
    <row r="16" spans="2:5" ht="12.75">
      <c r="B16" s="65">
        <v>3639</v>
      </c>
      <c r="C16" s="17">
        <v>5229</v>
      </c>
      <c r="D16" s="15" t="s">
        <v>33</v>
      </c>
      <c r="E16" s="66">
        <v>110000</v>
      </c>
    </row>
    <row r="17" spans="2:5" ht="12.75">
      <c r="B17" s="65">
        <v>3639</v>
      </c>
      <c r="C17" s="17">
        <v>5229</v>
      </c>
      <c r="D17" s="15" t="s">
        <v>34</v>
      </c>
      <c r="E17" s="66">
        <v>40000</v>
      </c>
    </row>
    <row r="18" spans="2:5" ht="12.75">
      <c r="B18" s="65">
        <v>3639</v>
      </c>
      <c r="C18" s="17">
        <v>5229</v>
      </c>
      <c r="D18" s="15" t="s">
        <v>35</v>
      </c>
      <c r="E18" s="66">
        <v>60000</v>
      </c>
    </row>
    <row r="19" spans="2:5" ht="12.75">
      <c r="B19" s="65">
        <v>3639</v>
      </c>
      <c r="C19" s="17">
        <v>5339</v>
      </c>
      <c r="D19" s="15" t="s">
        <v>36</v>
      </c>
      <c r="E19" s="67">
        <v>10000</v>
      </c>
    </row>
    <row r="20" spans="2:5" ht="12.75">
      <c r="B20" s="65"/>
      <c r="C20" s="17"/>
      <c r="D20" s="47" t="s">
        <v>16</v>
      </c>
      <c r="E20" s="68">
        <f>SUM(E11:E19)</f>
        <v>296500</v>
      </c>
    </row>
    <row r="21" spans="2:5" ht="12.75">
      <c r="B21" s="65">
        <v>6310</v>
      </c>
      <c r="C21" s="17">
        <v>5163</v>
      </c>
      <c r="D21" s="15" t="s">
        <v>37</v>
      </c>
      <c r="E21" s="69">
        <v>3400</v>
      </c>
    </row>
    <row r="22" spans="2:5" ht="12.75">
      <c r="B22" s="65">
        <v>6310</v>
      </c>
      <c r="C22" s="17">
        <v>5362</v>
      </c>
      <c r="D22" s="15" t="s">
        <v>38</v>
      </c>
      <c r="E22" s="69">
        <v>100</v>
      </c>
    </row>
    <row r="23" spans="2:5" ht="12.75">
      <c r="B23" s="65"/>
      <c r="C23" s="17"/>
      <c r="D23" s="47" t="s">
        <v>39</v>
      </c>
      <c r="E23" s="68">
        <f>SUM(E21:E22)</f>
        <v>3500</v>
      </c>
    </row>
    <row r="24" spans="2:5" ht="12.75">
      <c r="B24" s="9"/>
      <c r="C24" s="22"/>
      <c r="D24" s="23" t="s">
        <v>40</v>
      </c>
      <c r="E24" s="70">
        <f>SUM(E11:E23)/2</f>
        <v>300000</v>
      </c>
    </row>
    <row r="26" ht="12.75">
      <c r="B26" s="71"/>
    </row>
    <row r="27" ht="12.75">
      <c r="B27" s="7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</dc:creator>
  <cp:keywords/>
  <dc:description/>
  <cp:lastModifiedBy>Alois Kunc</cp:lastModifiedBy>
  <cp:lastPrinted>2013-12-09T17:54:45Z</cp:lastPrinted>
  <dcterms:created xsi:type="dcterms:W3CDTF">2003-04-14T08:10:38Z</dcterms:created>
  <dcterms:modified xsi:type="dcterms:W3CDTF">2015-05-11T05:48:39Z</dcterms:modified>
  <cp:category/>
  <cp:version/>
  <cp:contentType/>
  <cp:contentStatus/>
  <cp:revision>3</cp:revision>
</cp:coreProperties>
</file>